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DETERMINAZIONI DEL DIRETTORE GENERALE\2 - DETERMINAZIONI DA FIRMARE\MARIAPIA MOGGIA\"/>
    </mc:Choice>
  </mc:AlternateContent>
  <xr:revisionPtr revIDLastSave="0" documentId="13_ncr:1_{13FA5374-3E86-4D43-8347-E24D66FEC7E1}" xr6:coauthVersionLast="47" xr6:coauthVersionMax="47" xr10:uidLastSave="{00000000-0000-0000-0000-000000000000}"/>
  <bookViews>
    <workbookView xWindow="-108" yWindow="-108" windowWidth="23256" windowHeight="12456" xr2:uid="{4A32793C-F469-4AF0-BFB6-A24C5646BCE4}"/>
  </bookViews>
  <sheets>
    <sheet name="Foglio1" sheetId="1" r:id="rId1"/>
  </sheets>
  <definedNames>
    <definedName name="_xlnm._FilterDatabase" localSheetId="0" hidden="1">Foglio1!$A$2:$P$2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N12" i="1"/>
  <c r="N8" i="1"/>
  <c r="N5" i="1"/>
  <c r="N3" i="1"/>
</calcChain>
</file>

<file path=xl/sharedStrings.xml><?xml version="1.0" encoding="utf-8"?>
<sst xmlns="http://schemas.openxmlformats.org/spreadsheetml/2006/main" count="77" uniqueCount="49">
  <si>
    <t>De Rosa Carmelo</t>
  </si>
  <si>
    <t>San Giovanni Rotondo</t>
  </si>
  <si>
    <t>Bilancio Ordinario</t>
  </si>
  <si>
    <t>N.</t>
  </si>
  <si>
    <t>Nominativo Dipendente</t>
  </si>
  <si>
    <t>Autorizzazione
(n. protocollo)</t>
  </si>
  <si>
    <t>Autorizzazione
(data protocollo)</t>
  </si>
  <si>
    <t>Giorno inizio missione</t>
  </si>
  <si>
    <t>Giorno fine missione</t>
  </si>
  <si>
    <t>Annualità di riferimento</t>
  </si>
  <si>
    <t>Città di destinazione</t>
  </si>
  <si>
    <t>Evento</t>
  </si>
  <si>
    <t>Imputazione di spesa</t>
  </si>
  <si>
    <t>Rimborso
(n. protocollo)</t>
  </si>
  <si>
    <t>Rimborso
(data protocollo)</t>
  </si>
  <si>
    <t>Rimborso ammissibile</t>
  </si>
  <si>
    <t>IMPEGNO (numero)</t>
  </si>
  <si>
    <t xml:space="preserve">CAPITOLO
</t>
  </si>
  <si>
    <t>TOTALE</t>
  </si>
  <si>
    <t>Rizzo Manuela</t>
  </si>
  <si>
    <t>Zullino Giancarlo</t>
  </si>
  <si>
    <t>la Torre Matteo</t>
  </si>
  <si>
    <t>Muciaccia Francesco</t>
  </si>
  <si>
    <t>Caroppo Carlo</t>
  </si>
  <si>
    <t>Campanile Alessandra</t>
  </si>
  <si>
    <t>De Liguori Alfredo</t>
  </si>
  <si>
    <t>Prestazione di servizio presso la sede territoriale di San Giovanni Rotondo per la gestione delle pratiche delle strutture ricettive (CPS e altro) nei giorni: 9, 12, 16, 19, 23, 29, 30 aprile 2024</t>
  </si>
  <si>
    <t>Bari</t>
  </si>
  <si>
    <t>Incontro per Evento Patto di Comunità Digitale</t>
  </si>
  <si>
    <t>Incontro sedi territoriali presso la sede della Direzione generale</t>
  </si>
  <si>
    <t>Foggia</t>
  </si>
  <si>
    <t>Sopralluogo locali ex APT Foggia per trasloco mobilio.</t>
  </si>
  <si>
    <t>Monopoli</t>
  </si>
  <si>
    <t xml:space="preserve">Supporto all'educational tour organizzato in Puglia in occasione delle riprese della troupe australiana TV Proud Nomads </t>
  </si>
  <si>
    <t>Alberobello</t>
  </si>
  <si>
    <t>Incontro con videomaker e creator del progetto Patrimoni di Puglia, ideato per interventi di valorizzazione e promozione del patrimonio UNESCO in Puglia - L.R. n. 35/2020 art. 17</t>
  </si>
  <si>
    <t>Andria e Castel del Monte</t>
  </si>
  <si>
    <t xml:space="preserve">Incontro con gli influencer che prenderanno parte al progetto Patrimoni di Puglia e il fornitore di servizi "The Trip Agency". </t>
  </si>
  <si>
    <t>Mola di Bari</t>
  </si>
  <si>
    <t>Partecipazione al Laboratorio di Tourism Development &amp; Destination Management LUM - Pugliapromozione - Edizione 2024</t>
  </si>
  <si>
    <t>Cannes</t>
  </si>
  <si>
    <t>Partecipazione alla Fiera ILTM 2023 per gestione stand e meetings.</t>
  </si>
  <si>
    <t>Prestazione di servizio presso la sede territoriale di San Giovanni Rotondo per la gestione delle pratiche delle strutture ricettive (CPS e varie).</t>
  </si>
  <si>
    <t>Lecce</t>
  </si>
  <si>
    <t>Partecipazione nella veste di relatrice al  Forum della Rete delle Elette, organizzato dalla Presidenza del Consiglio regionale.</t>
  </si>
  <si>
    <t>Convocazione incontro Project Management</t>
  </si>
  <si>
    <t>Spesa aggregata per dipendente</t>
  </si>
  <si>
    <t>ALLEGATO ALLA DDG N.232/2024 - DETTAGLIO LIQUIDAZIONE DI SPESA PER EROGAZIONE E PAGAMENTO MISSIONI DI SERVIZIO FUORI SEDE, EFFETTUATE DAI DIPENDENTI DI PUGLIAPROMOZIONE. RIMBORSO SPESE MAGGIO-GIUGNO 2024.</t>
  </si>
  <si>
    <t>291/2024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</si>
</sst>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8EB3-627A-47E9-A761-C38714FBFC0C}">
  <dimension ref="A1:P15"/>
  <sheetViews>
    <sheetView tabSelected="1" topLeftCell="A10" zoomScaleNormal="100" workbookViewId="0">
      <selection sqref="A1:P1"/>
    </sheetView>
  </sheetViews>
  <sheetFormatPr defaultRowHeight="14.4" x14ac:dyDescent="0.3"/>
  <cols>
    <col min="1" max="1" width="6" customWidth="1"/>
    <col min="2" max="2" width="24.44140625" bestFit="1" customWidth="1"/>
    <col min="3" max="3" width="20.6640625" customWidth="1"/>
    <col min="4" max="4" width="23" customWidth="1"/>
    <col min="5" max="5" width="18.44140625" customWidth="1"/>
    <col min="6" max="6" width="16.88671875" customWidth="1"/>
    <col min="7" max="7" width="17.88671875" customWidth="1"/>
    <col min="8" max="8" width="18.5546875" customWidth="1"/>
    <col min="9" max="9" width="29.6640625" customWidth="1"/>
    <col min="10" max="10" width="18.44140625" customWidth="1"/>
    <col min="11" max="11" width="20.21875" customWidth="1"/>
    <col min="12" max="12" width="23" bestFit="1" customWidth="1"/>
    <col min="13" max="13" width="17.5546875" bestFit="1" customWidth="1"/>
    <col min="14" max="14" width="38.88671875" bestFit="1" customWidth="1"/>
    <col min="15" max="15" width="26.109375" bestFit="1" customWidth="1"/>
    <col min="16" max="16" width="15.77734375" bestFit="1" customWidth="1"/>
  </cols>
  <sheetData>
    <row r="1" spans="1:16" ht="35.4" customHeight="1" thickBot="1" x14ac:dyDescent="0.35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5.4" thickBot="1" x14ac:dyDescent="0.35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46</v>
      </c>
      <c r="O2" s="3" t="s">
        <v>16</v>
      </c>
      <c r="P2" s="3" t="s">
        <v>17</v>
      </c>
    </row>
    <row r="3" spans="1:16" ht="105" thickBot="1" x14ac:dyDescent="0.4">
      <c r="A3" s="4">
        <v>1</v>
      </c>
      <c r="B3" s="4" t="s">
        <v>24</v>
      </c>
      <c r="C3" s="4">
        <v>16559</v>
      </c>
      <c r="D3" s="5">
        <v>45428</v>
      </c>
      <c r="E3" s="6">
        <v>45429</v>
      </c>
      <c r="F3" s="6">
        <v>45429</v>
      </c>
      <c r="G3" s="7">
        <v>2024</v>
      </c>
      <c r="H3" s="8" t="s">
        <v>38</v>
      </c>
      <c r="I3" s="8" t="s">
        <v>39</v>
      </c>
      <c r="J3" s="8" t="s">
        <v>2</v>
      </c>
      <c r="K3" s="4">
        <v>16820</v>
      </c>
      <c r="L3" s="5">
        <v>45432</v>
      </c>
      <c r="M3" s="9">
        <v>33.26</v>
      </c>
      <c r="N3" s="14">
        <f>SUM(M3:M4)</f>
        <v>109.75999999999999</v>
      </c>
      <c r="O3" s="12" t="s">
        <v>48</v>
      </c>
      <c r="P3" s="11">
        <v>10303</v>
      </c>
    </row>
    <row r="4" spans="1:16" ht="105" thickBot="1" x14ac:dyDescent="0.4">
      <c r="A4" s="4">
        <v>2</v>
      </c>
      <c r="B4" s="4" t="s">
        <v>24</v>
      </c>
      <c r="C4" s="4">
        <v>17669</v>
      </c>
      <c r="D4" s="5">
        <v>45435</v>
      </c>
      <c r="E4" s="6">
        <v>45439</v>
      </c>
      <c r="F4" s="6">
        <v>45439</v>
      </c>
      <c r="G4" s="7">
        <v>2024</v>
      </c>
      <c r="H4" s="8" t="s">
        <v>43</v>
      </c>
      <c r="I4" s="8" t="s">
        <v>44</v>
      </c>
      <c r="J4" s="8" t="s">
        <v>2</v>
      </c>
      <c r="K4" s="4">
        <v>19001</v>
      </c>
      <c r="L4" s="5">
        <v>45446</v>
      </c>
      <c r="M4" s="9">
        <v>76.5</v>
      </c>
      <c r="N4" s="15"/>
      <c r="O4" s="12" t="s">
        <v>48</v>
      </c>
      <c r="P4" s="11">
        <v>10303</v>
      </c>
    </row>
    <row r="5" spans="1:16" ht="139.80000000000001" thickBot="1" x14ac:dyDescent="0.4">
      <c r="A5" s="4">
        <v>3</v>
      </c>
      <c r="B5" s="4" t="s">
        <v>23</v>
      </c>
      <c r="C5" s="4">
        <v>18825</v>
      </c>
      <c r="D5" s="5">
        <v>45393</v>
      </c>
      <c r="E5" s="6">
        <v>45394</v>
      </c>
      <c r="F5" s="6">
        <v>45395</v>
      </c>
      <c r="G5" s="7">
        <v>2024</v>
      </c>
      <c r="H5" s="8" t="s">
        <v>34</v>
      </c>
      <c r="I5" s="8" t="s">
        <v>35</v>
      </c>
      <c r="J5" s="8" t="s">
        <v>2</v>
      </c>
      <c r="K5" s="4">
        <v>16355</v>
      </c>
      <c r="L5" s="5">
        <v>45427</v>
      </c>
      <c r="M5" s="9">
        <v>29.4</v>
      </c>
      <c r="N5" s="14">
        <f>SUM(M5:M6)</f>
        <v>69.599999999999994</v>
      </c>
      <c r="O5" s="12" t="s">
        <v>48</v>
      </c>
      <c r="P5" s="11">
        <v>10303</v>
      </c>
    </row>
    <row r="6" spans="1:16" ht="87.6" thickBot="1" x14ac:dyDescent="0.4">
      <c r="A6" s="4">
        <v>4</v>
      </c>
      <c r="B6" s="4" t="s">
        <v>23</v>
      </c>
      <c r="C6" s="4">
        <v>11395</v>
      </c>
      <c r="D6" s="5">
        <v>45390</v>
      </c>
      <c r="E6" s="6">
        <v>45392</v>
      </c>
      <c r="F6" s="6">
        <v>45392</v>
      </c>
      <c r="G6" s="7">
        <v>2024</v>
      </c>
      <c r="H6" s="8" t="s">
        <v>36</v>
      </c>
      <c r="I6" s="8" t="s">
        <v>37</v>
      </c>
      <c r="J6" s="8" t="s">
        <v>2</v>
      </c>
      <c r="K6" s="4">
        <v>16353</v>
      </c>
      <c r="L6" s="5">
        <v>45427</v>
      </c>
      <c r="M6" s="9">
        <v>40.200000000000003</v>
      </c>
      <c r="N6" s="15"/>
      <c r="O6" s="12" t="s">
        <v>48</v>
      </c>
      <c r="P6" s="11">
        <v>10303</v>
      </c>
    </row>
    <row r="7" spans="1:16" ht="52.8" thickBot="1" x14ac:dyDescent="0.4">
      <c r="A7" s="4">
        <v>5</v>
      </c>
      <c r="B7" s="4" t="s">
        <v>25</v>
      </c>
      <c r="C7" s="4">
        <v>43312</v>
      </c>
      <c r="D7" s="5">
        <v>45251</v>
      </c>
      <c r="E7" s="6">
        <v>45264</v>
      </c>
      <c r="F7" s="6">
        <v>45268</v>
      </c>
      <c r="G7" s="7">
        <v>2023</v>
      </c>
      <c r="H7" s="8" t="s">
        <v>40</v>
      </c>
      <c r="I7" s="8" t="s">
        <v>41</v>
      </c>
      <c r="J7" s="8" t="s">
        <v>2</v>
      </c>
      <c r="K7" s="4">
        <v>17092</v>
      </c>
      <c r="L7" s="5">
        <v>45433</v>
      </c>
      <c r="M7" s="9">
        <v>98.26</v>
      </c>
      <c r="N7" s="9">
        <v>98.26</v>
      </c>
      <c r="O7" s="12" t="s">
        <v>48</v>
      </c>
      <c r="P7" s="11">
        <v>10303</v>
      </c>
    </row>
    <row r="8" spans="1:16" ht="139.80000000000001" thickBot="1" x14ac:dyDescent="0.4">
      <c r="A8" s="4">
        <v>6</v>
      </c>
      <c r="B8" s="4" t="s">
        <v>0</v>
      </c>
      <c r="C8" s="4">
        <v>11109</v>
      </c>
      <c r="D8" s="5">
        <v>45387</v>
      </c>
      <c r="E8" s="6">
        <v>45391</v>
      </c>
      <c r="F8" s="6">
        <v>45412</v>
      </c>
      <c r="G8" s="7">
        <v>2024</v>
      </c>
      <c r="H8" s="8" t="s">
        <v>1</v>
      </c>
      <c r="I8" s="8" t="s">
        <v>26</v>
      </c>
      <c r="J8" s="8" t="s">
        <v>2</v>
      </c>
      <c r="K8" s="4">
        <v>14379</v>
      </c>
      <c r="L8" s="5">
        <v>45415</v>
      </c>
      <c r="M8" s="9">
        <v>371</v>
      </c>
      <c r="N8" s="14">
        <f>SUM(M8:M9)</f>
        <v>742</v>
      </c>
      <c r="O8" s="12" t="s">
        <v>48</v>
      </c>
      <c r="P8" s="11">
        <v>10303</v>
      </c>
    </row>
    <row r="9" spans="1:16" ht="105" thickBot="1" x14ac:dyDescent="0.4">
      <c r="A9" s="4">
        <v>7</v>
      </c>
      <c r="B9" s="4" t="s">
        <v>0</v>
      </c>
      <c r="C9" s="4">
        <v>16561</v>
      </c>
      <c r="D9" s="5">
        <v>45428</v>
      </c>
      <c r="E9" s="6">
        <v>45419</v>
      </c>
      <c r="F9" s="6">
        <v>45443</v>
      </c>
      <c r="G9" s="7">
        <v>2024</v>
      </c>
      <c r="H9" s="8" t="s">
        <v>1</v>
      </c>
      <c r="I9" s="8" t="s">
        <v>42</v>
      </c>
      <c r="J9" s="8" t="s">
        <v>2</v>
      </c>
      <c r="K9" s="4">
        <v>18770</v>
      </c>
      <c r="L9" s="5">
        <v>45443</v>
      </c>
      <c r="M9" s="9">
        <v>371</v>
      </c>
      <c r="N9" s="15"/>
      <c r="O9" s="12" t="s">
        <v>48</v>
      </c>
      <c r="P9" s="11">
        <v>10303</v>
      </c>
    </row>
    <row r="10" spans="1:16" ht="35.4" thickBot="1" x14ac:dyDescent="0.4">
      <c r="A10" s="4">
        <v>8</v>
      </c>
      <c r="B10" s="4" t="s">
        <v>21</v>
      </c>
      <c r="C10" s="4">
        <v>15195</v>
      </c>
      <c r="D10" s="5">
        <v>45420</v>
      </c>
      <c r="E10" s="6">
        <v>45421</v>
      </c>
      <c r="F10" s="6">
        <v>45421</v>
      </c>
      <c r="G10" s="7">
        <v>2024</v>
      </c>
      <c r="H10" s="8" t="s">
        <v>30</v>
      </c>
      <c r="I10" s="8" t="s">
        <v>31</v>
      </c>
      <c r="J10" s="8" t="s">
        <v>2</v>
      </c>
      <c r="K10" s="4">
        <v>16032</v>
      </c>
      <c r="L10" s="5">
        <v>45426</v>
      </c>
      <c r="M10" s="9">
        <v>23.85</v>
      </c>
      <c r="N10" s="9">
        <v>23.85</v>
      </c>
      <c r="O10" s="10"/>
      <c r="P10" s="11">
        <v>10303</v>
      </c>
    </row>
    <row r="11" spans="1:16" ht="87.6" thickBot="1" x14ac:dyDescent="0.4">
      <c r="A11" s="4">
        <v>9</v>
      </c>
      <c r="B11" s="4" t="s">
        <v>22</v>
      </c>
      <c r="C11" s="4">
        <v>12276</v>
      </c>
      <c r="D11" s="5">
        <v>45398</v>
      </c>
      <c r="E11" s="6">
        <v>45397</v>
      </c>
      <c r="F11" s="6">
        <v>45398</v>
      </c>
      <c r="G11" s="7">
        <v>2024</v>
      </c>
      <c r="H11" s="8" t="s">
        <v>32</v>
      </c>
      <c r="I11" s="8" t="s">
        <v>33</v>
      </c>
      <c r="J11" s="8" t="s">
        <v>2</v>
      </c>
      <c r="K11" s="4">
        <v>16387</v>
      </c>
      <c r="L11" s="5">
        <v>45427</v>
      </c>
      <c r="M11" s="9">
        <v>39</v>
      </c>
      <c r="N11" s="9">
        <v>39</v>
      </c>
      <c r="O11" s="12" t="s">
        <v>48</v>
      </c>
      <c r="P11" s="11">
        <v>10303</v>
      </c>
    </row>
    <row r="12" spans="1:16" ht="35.4" thickBot="1" x14ac:dyDescent="0.4">
      <c r="A12" s="4">
        <v>10</v>
      </c>
      <c r="B12" s="4" t="s">
        <v>19</v>
      </c>
      <c r="C12" s="4">
        <v>13047</v>
      </c>
      <c r="D12" s="5">
        <v>45404</v>
      </c>
      <c r="E12" s="6">
        <v>45405</v>
      </c>
      <c r="F12" s="6">
        <v>45405</v>
      </c>
      <c r="G12" s="7">
        <v>2024</v>
      </c>
      <c r="H12" s="8" t="s">
        <v>27</v>
      </c>
      <c r="I12" s="8" t="s">
        <v>28</v>
      </c>
      <c r="J12" s="8" t="s">
        <v>2</v>
      </c>
      <c r="K12" s="4">
        <v>14691</v>
      </c>
      <c r="L12" s="5">
        <v>45418</v>
      </c>
      <c r="M12" s="9">
        <v>80.5</v>
      </c>
      <c r="N12" s="14">
        <f>SUM(M12:M13)</f>
        <v>161</v>
      </c>
      <c r="O12" s="12" t="s">
        <v>48</v>
      </c>
      <c r="P12" s="11">
        <v>10303</v>
      </c>
    </row>
    <row r="13" spans="1:16" ht="35.4" thickBot="1" x14ac:dyDescent="0.4">
      <c r="A13" s="4">
        <v>11</v>
      </c>
      <c r="B13" s="4" t="s">
        <v>19</v>
      </c>
      <c r="C13" s="4">
        <v>16176</v>
      </c>
      <c r="D13" s="5">
        <v>45426</v>
      </c>
      <c r="E13" s="6">
        <v>45427</v>
      </c>
      <c r="F13" s="6">
        <v>45427</v>
      </c>
      <c r="G13" s="7">
        <v>2024</v>
      </c>
      <c r="H13" s="8" t="s">
        <v>27</v>
      </c>
      <c r="I13" s="8" t="s">
        <v>45</v>
      </c>
      <c r="J13" s="8" t="s">
        <v>2</v>
      </c>
      <c r="K13" s="4">
        <v>18399</v>
      </c>
      <c r="L13" s="5">
        <v>45441</v>
      </c>
      <c r="M13" s="9">
        <v>80.5</v>
      </c>
      <c r="N13" s="15"/>
      <c r="O13" s="12" t="s">
        <v>48</v>
      </c>
      <c r="P13" s="11">
        <v>10303</v>
      </c>
    </row>
    <row r="14" spans="1:16" ht="52.8" thickBot="1" x14ac:dyDescent="0.4">
      <c r="A14" s="4">
        <v>12</v>
      </c>
      <c r="B14" s="4" t="s">
        <v>20</v>
      </c>
      <c r="C14" s="4">
        <v>12107</v>
      </c>
      <c r="D14" s="5">
        <v>45397</v>
      </c>
      <c r="E14" s="6">
        <v>45400</v>
      </c>
      <c r="F14" s="6">
        <v>45400</v>
      </c>
      <c r="G14" s="7">
        <v>2024</v>
      </c>
      <c r="H14" s="8" t="s">
        <v>27</v>
      </c>
      <c r="I14" s="8" t="s">
        <v>29</v>
      </c>
      <c r="J14" s="8" t="s">
        <v>2</v>
      </c>
      <c r="K14" s="4">
        <v>15927</v>
      </c>
      <c r="L14" s="5">
        <v>45426</v>
      </c>
      <c r="M14" s="9">
        <v>66</v>
      </c>
      <c r="N14" s="9">
        <v>66</v>
      </c>
      <c r="O14" s="12" t="s">
        <v>48</v>
      </c>
      <c r="P14" s="11">
        <v>10303</v>
      </c>
    </row>
    <row r="15" spans="1:16" ht="33.6" customHeight="1" thickBot="1" x14ac:dyDescent="0.35">
      <c r="A15" s="16" t="s">
        <v>18</v>
      </c>
      <c r="B15" s="17"/>
      <c r="C15" s="18">
        <f>SUM(M3:M14)</f>
        <v>1309.47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</row>
  </sheetData>
  <autoFilter ref="A2:P2" xr:uid="{78878EB3-627A-47E9-A761-C38714FBFC0C}">
    <sortState xmlns:xlrd2="http://schemas.microsoft.com/office/spreadsheetml/2017/richdata2" ref="A3:P14">
      <sortCondition ref="B2"/>
    </sortState>
  </autoFilter>
  <mergeCells count="7">
    <mergeCell ref="A15:B15"/>
    <mergeCell ref="C15:P15"/>
    <mergeCell ref="A1:P1"/>
    <mergeCell ref="N3:N4"/>
    <mergeCell ref="N5:N6"/>
    <mergeCell ref="N8:N9"/>
    <mergeCell ref="N12:N13"/>
  </mergeCells>
  <conditionalFormatting sqref="C2">
    <cfRule type="duplicateValues" dxfId="4" priority="4"/>
  </conditionalFormatting>
  <conditionalFormatting sqref="C3:C14">
    <cfRule type="duplicateValues" dxfId="3" priority="3"/>
  </conditionalFormatting>
  <conditionalFormatting sqref="K2">
    <cfRule type="duplicateValues" dxfId="2" priority="5"/>
  </conditionalFormatting>
  <conditionalFormatting sqref="K3">
    <cfRule type="duplicateValues" dxfId="1" priority="1"/>
  </conditionalFormatting>
  <conditionalFormatting sqref="K4:K1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mariapiamoggia@gmail.com</dc:creator>
  <cp:lastModifiedBy>mariapiamoggia@gmail.com</cp:lastModifiedBy>
  <dcterms:created xsi:type="dcterms:W3CDTF">2024-03-07T09:11:34Z</dcterms:created>
  <dcterms:modified xsi:type="dcterms:W3CDTF">2024-06-18T15:26:16Z</dcterms:modified>
</cp:coreProperties>
</file>